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jima Sakura\Desktop\"/>
    </mc:Choice>
  </mc:AlternateContent>
  <xr:revisionPtr revIDLastSave="0" documentId="13_ncr:1_{29680977-4CAA-45D6-A48B-52C65409F2C3}" xr6:coauthVersionLast="47" xr6:coauthVersionMax="47" xr10:uidLastSave="{00000000-0000-0000-0000-000000000000}"/>
  <bookViews>
    <workbookView xWindow="-110" yWindow="-110" windowWidth="19420" windowHeight="10300" xr2:uid="{7731A7D8-5679-40C0-8C4E-9225D3CA9B58}"/>
  </bookViews>
  <sheets>
    <sheet name="様式２" sheetId="2" r:id="rId1"/>
    <sheet name="（記載例）様式２" sheetId="3" r:id="rId2"/>
    <sheet name="様式２－１" sheetId="1" r:id="rId3"/>
    <sheet name="（記載例）様式２－１ " sheetId="5" r:id="rId4"/>
  </sheets>
  <definedNames>
    <definedName name="_xlnm.Print_Area" localSheetId="1">'（記載例）様式２'!$A$1:$E$25</definedName>
    <definedName name="_xlnm.Print_Area" localSheetId="3">'（記載例）様式２－１ '!$A$1:$K$31</definedName>
    <definedName name="_xlnm.Print_Area" localSheetId="0">様式２!$A$1:$E$25</definedName>
    <definedName name="_xlnm.Print_Area" localSheetId="2">'様式２－１'!$A$1:$K$28</definedName>
    <definedName name="_xlnm.Print_Titles" localSheetId="2">'様式２－１'!$4:$4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H28" i="5"/>
  <c r="H29" i="5" s="1"/>
  <c r="D16" i="3" l="1"/>
  <c r="H25" i="1" l="1"/>
  <c r="D10" i="2" l="1"/>
  <c r="D14" i="2" l="1"/>
  <c r="D16" i="2" l="1"/>
</calcChain>
</file>

<file path=xl/sharedStrings.xml><?xml version="1.0" encoding="utf-8"?>
<sst xmlns="http://schemas.openxmlformats.org/spreadsheetml/2006/main" count="168" uniqueCount="79">
  <si>
    <t>数量</t>
    <rPh sb="0" eb="2">
      <t>スウリョウ</t>
    </rPh>
    <phoneticPr fontId="1"/>
  </si>
  <si>
    <t>金額</t>
    <rPh sb="0" eb="2">
      <t>キンガク</t>
    </rPh>
    <phoneticPr fontId="1"/>
  </si>
  <si>
    <t>単価(税込)</t>
    <rPh sb="0" eb="2">
      <t>タンカ</t>
    </rPh>
    <rPh sb="3" eb="5">
      <t>ゼイコ</t>
    </rPh>
    <phoneticPr fontId="1"/>
  </si>
  <si>
    <t>区　　分</t>
  </si>
  <si>
    <t>予算額（円）</t>
  </si>
  <si>
    <t>他の助成金・補助金収入</t>
  </si>
  <si>
    <t>自己資金</t>
  </si>
  <si>
    <r>
      <t>内容</t>
    </r>
    <r>
      <rPr>
        <sz val="10.5"/>
        <color theme="1"/>
        <rFont val="ＭＳ 明朝"/>
        <family val="1"/>
        <charset val="128"/>
      </rPr>
      <t>（○○県助成、会費等）</t>
    </r>
  </si>
  <si>
    <t>当助成金以外(自己資金等)で
応募活動に充当する金額</t>
    <phoneticPr fontId="1"/>
  </si>
  <si>
    <t>(環境活動助成：様式２)</t>
    <phoneticPr fontId="1"/>
  </si>
  <si>
    <t>・　様式２の「当助成申請金額」の内訳を記入ください。</t>
    <rPh sb="2" eb="4">
      <t>ヨウシキ</t>
    </rPh>
    <rPh sb="7" eb="8">
      <t>トウ</t>
    </rPh>
    <rPh sb="8" eb="10">
      <t>ジョセイ</t>
    </rPh>
    <rPh sb="10" eb="12">
      <t>シンセイ</t>
    </rPh>
    <rPh sb="12" eb="14">
      <t>キンガク</t>
    </rPh>
    <rPh sb="16" eb="18">
      <t>ウチワケ</t>
    </rPh>
    <rPh sb="19" eb="21">
      <t>キニュウ</t>
    </rPh>
    <phoneticPr fontId="1"/>
  </si>
  <si>
    <t>合計</t>
    <rPh sb="0" eb="2">
      <t>ゴウケイ</t>
    </rPh>
    <phoneticPr fontId="1"/>
  </si>
  <si>
    <t>(環境活動助成：様式２－１)</t>
    <phoneticPr fontId="1"/>
  </si>
  <si>
    <t>助成申請金額の内訳</t>
    <phoneticPr fontId="1"/>
  </si>
  <si>
    <t>通し番号</t>
    <rPh sb="0" eb="1">
      <t>トオ</t>
    </rPh>
    <rPh sb="2" eb="4">
      <t>バンゴウ</t>
    </rPh>
    <phoneticPr fontId="1"/>
  </si>
  <si>
    <r>
      <t xml:space="preserve">見積書
</t>
    </r>
    <r>
      <rPr>
        <sz val="8"/>
        <color theme="1"/>
        <rFont val="ＭＳ Ｐゴシック"/>
        <family val="3"/>
        <charset val="128"/>
      </rPr>
      <t>（添付の場合は「○」）</t>
    </r>
    <rPh sb="0" eb="3">
      <t>ミツモリショ</t>
    </rPh>
    <rPh sb="5" eb="7">
      <t>テンプ</t>
    </rPh>
    <rPh sb="8" eb="10">
      <t>バアイ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</si>
  <si>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phoneticPr fontId="1"/>
  </si>
  <si>
    <r>
      <t xml:space="preserve">【別紙２－１記入にあたっての留意点】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6" eb="8">
      <t>キニュウ</t>
    </rPh>
    <rPh sb="14" eb="17">
      <t>リュウイテン</t>
    </rPh>
    <rPh sb="21" eb="23">
      <t>ボシュウ</t>
    </rPh>
    <rPh sb="53" eb="55">
      <t>ナイヨウ</t>
    </rPh>
    <rPh sb="56" eb="58">
      <t>タンカ</t>
    </rPh>
    <rPh sb="59" eb="61">
      <t>スウリョウ</t>
    </rPh>
    <rPh sb="84" eb="86">
      <t>テンプ</t>
    </rPh>
    <rPh sb="87" eb="89">
      <t>カノウ</t>
    </rPh>
    <rPh sb="90" eb="92">
      <t>バアイ</t>
    </rPh>
    <rPh sb="94" eb="96">
      <t>ヨウシキ</t>
    </rPh>
    <rPh sb="101" eb="104">
      <t>ミツモリショ</t>
    </rPh>
    <rPh sb="105" eb="106">
      <t>ラン</t>
    </rPh>
    <rPh sb="108" eb="109">
      <t>シルシ</t>
    </rPh>
    <rPh sb="110" eb="112">
      <t>キニュウ</t>
    </rPh>
    <rPh sb="113" eb="114">
      <t>ウエ</t>
    </rPh>
    <rPh sb="115" eb="117">
      <t>テンプ</t>
    </rPh>
    <rPh sb="119" eb="120">
      <t>ネガ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</si>
  <si>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</si>
  <si>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</si>
  <si>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広告費</t>
    <rPh sb="0" eb="3">
      <t>コウコクヒ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</si>
  <si>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</si>
  <si>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</si>
  <si>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人件費</t>
    <rPh sb="0" eb="3">
      <t>ジンケンヒ</t>
    </rPh>
    <phoneticPr fontId="1"/>
  </si>
  <si>
    <t>整備費</t>
    <rPh sb="0" eb="3">
      <t>セイビヒ</t>
    </rPh>
    <phoneticPr fontId="1"/>
  </si>
  <si>
    <t>その他</t>
    <rPh sb="2" eb="3">
      <t>タ</t>
    </rPh>
    <phoneticPr fontId="1"/>
  </si>
  <si>
    <t>【科目】</t>
    <rPh sb="1" eb="3">
      <t>カモク</t>
    </rPh>
    <phoneticPr fontId="1"/>
  </si>
  <si>
    <t>（参考）</t>
    <rPh sb="1" eb="3">
      <t>サンコウ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</si>
  <si>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  <phoneticPr fontId="1"/>
  </si>
  <si>
    <t>当該活動による収入</t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</si>
  <si>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0" eb="21">
      <t>ホン</t>
    </rPh>
    <rPh sb="26" eb="27">
      <t>ベツ</t>
    </rPh>
    <rPh sb="32" eb="34">
      <t>キニュウ</t>
    </rPh>
    <phoneticPr fontId="1"/>
  </si>
  <si>
    <t>単位</t>
    <rPh sb="0" eb="2">
      <t>タンイ</t>
    </rPh>
    <phoneticPr fontId="1"/>
  </si>
  <si>
    <t>活動</t>
    <rPh sb="0" eb="2">
      <t>カツドウ</t>
    </rPh>
    <phoneticPr fontId="1"/>
  </si>
  <si>
    <r>
      <t>内容（</t>
    </r>
    <r>
      <rPr>
        <u val="double"/>
        <sz val="11"/>
        <color theme="1"/>
        <rFont val="ＭＳ Ｐゴシック"/>
        <family val="3"/>
        <charset val="128"/>
      </rPr>
      <t>詳しく</t>
    </r>
    <r>
      <rPr>
        <sz val="11"/>
        <color theme="1"/>
        <rFont val="ＭＳ Ｐゴシック"/>
        <family val="3"/>
        <charset val="128"/>
      </rPr>
      <t>ご記入ください）</t>
    </r>
    <rPh sb="0" eb="2">
      <t>ナイヨウ</t>
    </rPh>
    <rPh sb="3" eb="4">
      <t>クワ</t>
    </rPh>
    <rPh sb="7" eb="9">
      <t>キニュウ</t>
    </rPh>
    <phoneticPr fontId="1"/>
  </si>
  <si>
    <t>※行数は、必要に応じて調整ください。</t>
    <rPh sb="1" eb="3">
      <t>ギョウスウ</t>
    </rPh>
    <rPh sb="5" eb="7">
      <t>ヒツヨウ</t>
    </rPh>
    <rPh sb="8" eb="9">
      <t>オウ</t>
    </rPh>
    <rPh sb="11" eb="13">
      <t>チョウセイ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</si>
  <si>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</si>
  <si>
    <r>
      <t>１　</t>
    </r>
    <r>
      <rPr>
        <b/>
        <sz val="12"/>
        <color theme="1"/>
        <rFont val="ＭＳ 明朝"/>
        <family val="1"/>
        <charset val="128"/>
      </rPr>
      <t>収入の部</t>
    </r>
    <r>
      <rPr>
        <sz val="12"/>
        <color theme="1"/>
        <rFont val="ＭＳ 明朝"/>
        <family val="1"/>
        <charset val="128"/>
      </rPr>
      <t>（応募活動の収入計画）</t>
    </r>
    <phoneticPr fontId="1"/>
  </si>
  <si>
    <r>
      <t>２　</t>
    </r>
    <r>
      <rPr>
        <b/>
        <sz val="12"/>
        <color theme="1"/>
        <rFont val="ＭＳ 明朝"/>
        <family val="1"/>
        <charset val="128"/>
      </rPr>
      <t>支出の部</t>
    </r>
    <r>
      <rPr>
        <sz val="12"/>
        <color theme="1"/>
        <rFont val="ＭＳ 明朝"/>
        <family val="1"/>
        <charset val="128"/>
      </rPr>
      <t>（応募活動に必要な経費）</t>
    </r>
    <phoneticPr fontId="1"/>
  </si>
  <si>
    <t>＜記載例＞</t>
    <rPh sb="1" eb="3">
      <t>キサイ</t>
    </rPh>
    <rPh sb="3" eb="4">
      <t>レイ</t>
    </rPh>
    <phoneticPr fontId="1"/>
  </si>
  <si>
    <t>○○県環境活動補助金</t>
    <rPh sb="2" eb="3">
      <t>ケン</t>
    </rPh>
    <rPh sb="3" eb="5">
      <t>カンキョウ</t>
    </rPh>
    <rPh sb="5" eb="7">
      <t>カツドウ</t>
    </rPh>
    <rPh sb="7" eb="10">
      <t>ホジョキン</t>
    </rPh>
    <phoneticPr fontId="1"/>
  </si>
  <si>
    <t>回</t>
    <rPh sb="0" eb="1">
      <t>カイ</t>
    </rPh>
    <phoneticPr fontId="1"/>
  </si>
  <si>
    <t>〇</t>
    <phoneticPr fontId="1"/>
  </si>
  <si>
    <t>苗木（ヒノキ）</t>
    <rPh sb="0" eb="2">
      <t>ナエキ</t>
    </rPh>
    <phoneticPr fontId="1"/>
  </si>
  <si>
    <t>本</t>
    <rPh sb="0" eb="1">
      <t>ホン</t>
    </rPh>
    <phoneticPr fontId="1"/>
  </si>
  <si>
    <t>双</t>
    <rPh sb="0" eb="1">
      <t>ソウ</t>
    </rPh>
    <phoneticPr fontId="1"/>
  </si>
  <si>
    <t>イベント賠償保険</t>
    <rPh sb="4" eb="6">
      <t>バイショウ</t>
    </rPh>
    <rPh sb="6" eb="8">
      <t>ホケン</t>
    </rPh>
    <phoneticPr fontId="1"/>
  </si>
  <si>
    <t>枚</t>
    <rPh sb="0" eb="1">
      <t>マイ</t>
    </rPh>
    <phoneticPr fontId="1"/>
  </si>
  <si>
    <t>　　　</t>
    <phoneticPr fontId="1"/>
  </si>
  <si>
    <t>【費目】</t>
    <rPh sb="1" eb="3">
      <t>ヒモク</t>
    </rPh>
    <phoneticPr fontId="1"/>
  </si>
  <si>
    <t>(様式Ａ－２)</t>
    <phoneticPr fontId="1"/>
  </si>
  <si>
    <t>(様式Ａ－２－１)</t>
    <phoneticPr fontId="1"/>
  </si>
  <si>
    <t xml:space="preserve">   ※様式Ａ-１のＰ２「助成申請金額」と
     一致させること</t>
    <phoneticPr fontId="1"/>
  </si>
  <si>
    <t>※様式Ａ-１のＰ２「助成申請金額」と
　一致させること</t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</si>
  <si>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別紙Ａ-２－１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2" eb="23">
      <t>ホン</t>
    </rPh>
    <rPh sb="28" eb="29">
      <t>ベツ</t>
    </rPh>
    <rPh sb="34" eb="36">
      <t>キニュウ</t>
    </rPh>
    <phoneticPr fontId="1"/>
  </si>
  <si>
    <r>
      <t xml:space="preserve">【別紙Ａ－２－１記入にあたっての留意点】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8" eb="10">
      <t>キニュウ</t>
    </rPh>
    <rPh sb="16" eb="19">
      <t>リュウイテン</t>
    </rPh>
    <rPh sb="23" eb="25">
      <t>ボシュウ</t>
    </rPh>
    <rPh sb="55" eb="57">
      <t>ナイヨウ</t>
    </rPh>
    <rPh sb="58" eb="60">
      <t>タンカ</t>
    </rPh>
    <rPh sb="61" eb="63">
      <t>スウリョウ</t>
    </rPh>
    <rPh sb="86" eb="88">
      <t>テンプ</t>
    </rPh>
    <rPh sb="89" eb="91">
      <t>カノウ</t>
    </rPh>
    <rPh sb="92" eb="94">
      <t>バアイ</t>
    </rPh>
    <rPh sb="96" eb="98">
      <t>ヨウシキ</t>
    </rPh>
    <rPh sb="103" eb="106">
      <t>ミツモリショ</t>
    </rPh>
    <rPh sb="107" eb="108">
      <t>ラン</t>
    </rPh>
    <rPh sb="110" eb="111">
      <t>シルシ</t>
    </rPh>
    <rPh sb="112" eb="114">
      <t>キニュウ</t>
    </rPh>
    <rPh sb="115" eb="116">
      <t>ウエ</t>
    </rPh>
    <rPh sb="117" eb="119">
      <t>テンプ</t>
    </rPh>
    <rPh sb="121" eb="122">
      <t>ネガ</t>
    </rPh>
    <phoneticPr fontId="1"/>
  </si>
  <si>
    <t>・　様式Ａ－２の「当助成申請金額」の内訳を記入ください。</t>
    <rPh sb="2" eb="4">
      <t>ヨウシキ</t>
    </rPh>
    <rPh sb="9" eb="10">
      <t>トウ</t>
    </rPh>
    <rPh sb="10" eb="12">
      <t>ジョセイ</t>
    </rPh>
    <rPh sb="12" eb="14">
      <t>シンセイ</t>
    </rPh>
    <rPh sb="14" eb="16">
      <t>キンガク</t>
    </rPh>
    <rPh sb="18" eb="20">
      <t>ウチワケ</t>
    </rPh>
    <rPh sb="21" eb="23">
      <t>キニュウ</t>
    </rPh>
    <phoneticPr fontId="1"/>
  </si>
  <si>
    <t>名</t>
    <rPh sb="0" eb="1">
      <t>メイ</t>
    </rPh>
    <phoneticPr fontId="1"/>
  </si>
  <si>
    <t>①</t>
    <phoneticPr fontId="1"/>
  </si>
  <si>
    <t>②</t>
    <phoneticPr fontId="1"/>
  </si>
  <si>
    <t>合　　計（①＋②）</t>
    <phoneticPr fontId="1"/>
  </si>
  <si>
    <t>募集PRチラシ作成</t>
    <rPh sb="0" eb="2">
      <t>ボシュウ</t>
    </rPh>
    <rPh sb="7" eb="9">
      <t>サクセイ</t>
    </rPh>
    <phoneticPr fontId="1"/>
  </si>
  <si>
    <t>部</t>
    <rPh sb="0" eb="1">
      <t>ブ</t>
    </rPh>
    <phoneticPr fontId="1"/>
  </si>
  <si>
    <t>消耗品費</t>
    <rPh sb="0" eb="4">
      <t>ショウモウヒンヒ</t>
    </rPh>
    <phoneticPr fontId="1"/>
  </si>
  <si>
    <t>備品費</t>
    <rPh sb="0" eb="2">
      <t>ビヒン</t>
    </rPh>
    <rPh sb="2" eb="3">
      <t>ヒ</t>
    </rPh>
    <phoneticPr fontId="1"/>
  </si>
  <si>
    <t>通信運搬費</t>
    <rPh sb="0" eb="5">
      <t>ツウシンウンパンヒ</t>
    </rPh>
    <phoneticPr fontId="1"/>
  </si>
  <si>
    <t>通</t>
    <rPh sb="0" eb="1">
      <t>ツウ</t>
    </rPh>
    <phoneticPr fontId="1"/>
  </si>
  <si>
    <t>PRチラシ郵送代（県内小学校30校）</t>
    <rPh sb="5" eb="8">
      <t>ユウソウダイ</t>
    </rPh>
    <rPh sb="9" eb="11">
      <t>ケンナイ</t>
    </rPh>
    <rPh sb="11" eb="14">
      <t>ショウガッコウ</t>
    </rPh>
    <rPh sb="16" eb="17">
      <t>コウ</t>
    </rPh>
    <phoneticPr fontId="1"/>
  </si>
  <si>
    <t>スタッフ人件費（900円×4時間）</t>
    <rPh sb="4" eb="7">
      <t>ジンケンヒ</t>
    </rPh>
    <rPh sb="11" eb="12">
      <t>エン</t>
    </rPh>
    <rPh sb="14" eb="16">
      <t>ジカン</t>
    </rPh>
    <phoneticPr fontId="1"/>
  </si>
  <si>
    <t>km</t>
    <phoneticPr fontId="1"/>
  </si>
  <si>
    <t>スタッフガソリン代　市内から＊＊の森まで
（各スタッフ走行距離総計）</t>
    <rPh sb="8" eb="9">
      <t>ダイ</t>
    </rPh>
    <rPh sb="10" eb="12">
      <t>シナイ</t>
    </rPh>
    <rPh sb="17" eb="18">
      <t>モリ</t>
    </rPh>
    <rPh sb="22" eb="23">
      <t>カク</t>
    </rPh>
    <rPh sb="27" eb="31">
      <t>ソウコウキョリ</t>
    </rPh>
    <rPh sb="31" eb="33">
      <t>ソウケイ</t>
    </rPh>
    <phoneticPr fontId="1"/>
  </si>
  <si>
    <t>木の鉛筆</t>
    <rPh sb="0" eb="1">
      <t>キ</t>
    </rPh>
    <rPh sb="2" eb="4">
      <t>エンピツ</t>
    </rPh>
    <phoneticPr fontId="1"/>
  </si>
  <si>
    <t>軍手</t>
    <rPh sb="0" eb="2">
      <t>グンテ</t>
    </rPh>
    <phoneticPr fontId="1"/>
  </si>
  <si>
    <t>森林プログラム（5月：植林）</t>
    <rPh sb="0" eb="2">
      <t>シンリン</t>
    </rPh>
    <rPh sb="9" eb="10">
      <t>ガツ</t>
    </rPh>
    <rPh sb="11" eb="13">
      <t>ショクリン</t>
    </rPh>
    <phoneticPr fontId="1"/>
  </si>
  <si>
    <t>日</t>
    <rPh sb="0" eb="1">
      <t>ニチ</t>
    </rPh>
    <phoneticPr fontId="1"/>
  </si>
  <si>
    <t>森林プログラム（11月：間伐）</t>
    <rPh sb="0" eb="2">
      <t>シンリン</t>
    </rPh>
    <rPh sb="10" eb="11">
      <t>ガツ</t>
    </rPh>
    <rPh sb="12" eb="14">
      <t>カンバツ</t>
    </rPh>
    <phoneticPr fontId="1"/>
  </si>
  <si>
    <t>木の黒板</t>
    <rPh sb="0" eb="1">
      <t>キ</t>
    </rPh>
    <rPh sb="2" eb="4">
      <t>コクバン</t>
    </rPh>
    <phoneticPr fontId="1"/>
  </si>
  <si>
    <t>のこぎり</t>
    <phoneticPr fontId="1"/>
  </si>
  <si>
    <t>○○氏謝礼金（＊＊活動など経験実績多数あり）</t>
    <rPh sb="2" eb="3">
      <t>シ</t>
    </rPh>
    <rPh sb="3" eb="6">
      <t>シャレイキン</t>
    </rPh>
    <rPh sb="9" eb="11">
      <t>カツドウ</t>
    </rPh>
    <rPh sb="13" eb="15">
      <t>ケイケン</t>
    </rPh>
    <rPh sb="15" eb="17">
      <t>ジッセキ</t>
    </rPh>
    <rPh sb="17" eb="19">
      <t>タスウ</t>
    </rPh>
    <phoneticPr fontId="1"/>
  </si>
  <si>
    <t>参加費（300円×100人×2回）</t>
    <rPh sb="0" eb="3">
      <t>サンカヒ</t>
    </rPh>
    <rPh sb="7" eb="8">
      <t>エン</t>
    </rPh>
    <rPh sb="12" eb="13">
      <t>ニン</t>
    </rPh>
    <rPh sb="15" eb="1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</si>
</sst>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vertAlign val="superscript"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 val="double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0" fontId="10" fillId="0" borderId="35" xfId="0" applyFont="1" applyBorder="1" applyAlignment="1">
      <alignment horizontal="justify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justify" vertical="center" wrapText="1"/>
    </xf>
    <xf numFmtId="38" fontId="4" fillId="0" borderId="10" xfId="1" applyFont="1" applyBorder="1" applyAlignment="1">
      <alignment horizontal="right" vertical="center" wrapText="1"/>
    </xf>
    <xf numFmtId="38" fontId="4" fillId="0" borderId="38" xfId="1" applyFont="1" applyBorder="1" applyAlignment="1">
      <alignment horizontal="right" vertical="center" wrapText="1"/>
    </xf>
    <xf numFmtId="38" fontId="4" fillId="4" borderId="9" xfId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21" fillId="4" borderId="40" xfId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38" fontId="2" fillId="0" borderId="20" xfId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3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23" fillId="2" borderId="26" xfId="1" applyFont="1" applyFill="1" applyBorder="1" applyAlignment="1">
      <alignment horizontal="center" vertical="center"/>
    </xf>
    <xf numFmtId="38" fontId="2" fillId="0" borderId="51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0" xfId="0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38" fontId="2" fillId="0" borderId="54" xfId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76" fontId="13" fillId="4" borderId="9" xfId="0" applyNumberFormat="1" applyFont="1" applyFill="1" applyBorder="1" applyAlignment="1">
      <alignment horizontal="right" vertical="center" wrapText="1"/>
    </xf>
    <xf numFmtId="176" fontId="13" fillId="0" borderId="38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justify" vertical="center" wrapText="1"/>
    </xf>
    <xf numFmtId="176" fontId="13" fillId="0" borderId="10" xfId="0" applyNumberFormat="1" applyFont="1" applyBorder="1" applyAlignment="1">
      <alignment horizontal="right" vertical="center" wrapText="1"/>
    </xf>
    <xf numFmtId="0" fontId="25" fillId="0" borderId="4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2" xfId="0" applyFont="1" applyBorder="1">
      <alignment vertical="center"/>
    </xf>
    <xf numFmtId="176" fontId="25" fillId="0" borderId="2" xfId="0" applyNumberFormat="1" applyFont="1" applyBorder="1" applyAlignment="1">
      <alignment horizontal="center" vertical="center"/>
    </xf>
    <xf numFmtId="38" fontId="25" fillId="0" borderId="2" xfId="1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32" xfId="0" applyFont="1" applyBorder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5" fillId="0" borderId="5" xfId="0" applyFont="1" applyBorder="1">
      <alignment vertical="center"/>
    </xf>
    <xf numFmtId="176" fontId="25" fillId="0" borderId="5" xfId="0" applyNumberFormat="1" applyFont="1" applyBorder="1" applyAlignment="1">
      <alignment horizontal="center" vertical="center"/>
    </xf>
    <xf numFmtId="38" fontId="25" fillId="0" borderId="5" xfId="1" applyFont="1" applyBorder="1" applyAlignment="1">
      <alignment horizontal="right" vertical="center"/>
    </xf>
    <xf numFmtId="1" fontId="25" fillId="0" borderId="2" xfId="0" applyNumberFormat="1" applyFont="1" applyBorder="1">
      <alignment vertical="center"/>
    </xf>
    <xf numFmtId="38" fontId="26" fillId="4" borderId="9" xfId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8" fontId="18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8" fontId="24" fillId="0" borderId="0" xfId="1" applyFont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2727960</xdr:colOff>
      <xdr:row>25</xdr:row>
      <xdr:rowOff>233680</xdr:rowOff>
    </xdr:from>
    <xdr:to>
      <xdr:col>8</xdr:col>
      <xdr:colOff>967740</xdr:colOff>
      <xdr:row>28</xdr:row>
      <xdr:rowOff>17780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43E2833-5DA1-46FA-AECC-44747A6B6C27}"/>
            </a:ext>
          </a:extLst>
        </xdr:cNvPr>
        <xdr:cNvSpPr/>
      </xdr:nvSpPr>
      <xdr:spPr>
        <a:xfrm>
          <a:off x="5638800" y="14414500"/>
          <a:ext cx="4427220" cy="485140"/>
        </a:xfrm>
        <a:prstGeom prst="wedgeRoundRectCallout">
          <a:avLst>
            <a:gd name="adj1" fmla="val -298"/>
            <a:gd name="adj2" fmla="val -102718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「様式Ａ</a:t>
          </a:r>
          <a:r>
            <a:rPr kumimoji="1" lang="en-US" altLang="ja-JP" sz="1400" b="1">
              <a:solidFill>
                <a:srgbClr val="FF0000"/>
              </a:solidFill>
            </a:rPr>
            <a:t>-</a:t>
          </a:r>
          <a:r>
            <a:rPr kumimoji="1" lang="ja-JP" altLang="en-US" sz="1400" b="1">
              <a:solidFill>
                <a:srgbClr val="FF0000"/>
              </a:solidFill>
            </a:rPr>
            <a:t>２」の“当助成申請金額”と一致させること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1117600</xdr:colOff>
      <xdr:row>29</xdr:row>
      <xdr:rowOff>139700</xdr:rowOff>
    </xdr:from>
    <xdr:to>
      <xdr:col>7</xdr:col>
      <xdr:colOff>333375</xdr:colOff>
      <xdr:row>30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BEE0C8F-C638-4CF8-86DB-E9FAC9CBDFD8}"/>
            </a:ext>
          </a:extLst>
        </xdr:cNvPr>
        <xdr:cNvSpPr/>
      </xdr:nvSpPr>
      <xdr:spPr>
        <a:xfrm>
          <a:off x="4483100" y="8242300"/>
          <a:ext cx="4162425" cy="342900"/>
        </a:xfrm>
        <a:prstGeom prst="wedgeRoundRectCallout">
          <a:avLst>
            <a:gd name="adj1" fmla="val 41086"/>
            <a:gd name="adj2" fmla="val -120816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「様式</a:t>
          </a:r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」の“当助成申請金額”と一致させること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3D6B-D6D5-49DE-866B-18D5B1E3961B}">
  <sheetPr>
    <tabColor theme="9" tint="0.79998168889431442"/>
    <pageSetUpPr fitToPage="1"/>
  </sheetPr>
  <dimension ref="A1:F31"/>
  <sheetViews>
    <sheetView showGridLines="0" showZeros="0" tabSelected="1" workbookViewId="0">
      <selection sqref="A1:C1"/>
    </sheetView>
  </sheetViews>
  <sheetFormatPr defaultRowHeight="18" x14ac:dyDescent="0.55000000000000004"/>
  <cols>
    <col min="1" max="1" width="4.33203125" customWidth="1"/>
    <col min="2" max="2" width="8" customWidth="1"/>
    <col min="3" max="3" width="26" customWidth="1"/>
    <col min="4" max="4" width="22.5" customWidth="1"/>
    <col min="5" max="5" width="38.6640625" customWidth="1"/>
  </cols>
  <sheetData>
    <row r="1" spans="1:6" ht="33" customHeight="1" x14ac:dyDescent="0.55000000000000004">
      <c r="A1" s="106" t="s">
        <v>49</v>
      </c>
      <c r="B1" s="106"/>
      <c r="C1" s="106"/>
    </row>
    <row r="2" spans="1:6" ht="25.25" customHeight="1" x14ac:dyDescent="0.55000000000000004">
      <c r="A2" s="105" t="s">
        <v>16</v>
      </c>
      <c r="B2" s="105"/>
      <c r="C2" s="105"/>
      <c r="D2" s="105"/>
      <c r="E2" s="105"/>
    </row>
    <row r="3" spans="1:6" ht="19" x14ac:dyDescent="0.55000000000000004">
      <c r="A3" s="11"/>
      <c r="B3" s="12"/>
      <c r="C3" s="12"/>
      <c r="D3" s="12"/>
      <c r="E3" s="12"/>
      <c r="F3" s="11"/>
    </row>
    <row r="4" spans="1:6" ht="36" customHeight="1" x14ac:dyDescent="0.55000000000000004">
      <c r="A4" s="100" t="s">
        <v>36</v>
      </c>
      <c r="B4" s="100"/>
      <c r="C4" s="100"/>
      <c r="D4" s="100"/>
      <c r="E4" s="100"/>
      <c r="F4" s="11"/>
    </row>
    <row r="5" spans="1:6" ht="35.4" customHeight="1" thickBot="1" x14ac:dyDescent="0.6">
      <c r="A5" s="11"/>
      <c r="B5" s="107" t="s">
        <v>3</v>
      </c>
      <c r="C5" s="107"/>
      <c r="D5" s="40" t="s">
        <v>4</v>
      </c>
      <c r="E5" s="14" t="s">
        <v>7</v>
      </c>
      <c r="F5" s="11"/>
    </row>
    <row r="6" spans="1:6" ht="35.4" customHeight="1" thickBot="1" x14ac:dyDescent="0.6">
      <c r="A6" s="11"/>
      <c r="B6" s="15" t="s">
        <v>57</v>
      </c>
      <c r="C6" s="39" t="s">
        <v>28</v>
      </c>
      <c r="D6" s="45"/>
      <c r="E6" s="41" t="s">
        <v>51</v>
      </c>
      <c r="F6" s="28"/>
    </row>
    <row r="7" spans="1:6" ht="35.4" customHeight="1" x14ac:dyDescent="0.55000000000000004">
      <c r="A7" s="11"/>
      <c r="B7" s="109" t="s">
        <v>58</v>
      </c>
      <c r="C7" s="16" t="s">
        <v>29</v>
      </c>
      <c r="D7" s="44"/>
      <c r="E7" s="16"/>
      <c r="F7" s="11"/>
    </row>
    <row r="8" spans="1:6" ht="35.4" customHeight="1" x14ac:dyDescent="0.55000000000000004">
      <c r="A8" s="11"/>
      <c r="B8" s="110"/>
      <c r="C8" s="16" t="s">
        <v>5</v>
      </c>
      <c r="D8" s="43"/>
      <c r="E8" s="16"/>
      <c r="F8" s="11"/>
    </row>
    <row r="9" spans="1:6" ht="35.4" customHeight="1" x14ac:dyDescent="0.55000000000000004">
      <c r="A9" s="11"/>
      <c r="B9" s="111"/>
      <c r="C9" s="16" t="s">
        <v>6</v>
      </c>
      <c r="D9" s="43"/>
      <c r="E9" s="16"/>
      <c r="F9" s="11"/>
    </row>
    <row r="10" spans="1:6" ht="35.4" customHeight="1" x14ac:dyDescent="0.55000000000000004">
      <c r="A10" s="11"/>
      <c r="B10" s="108" t="s">
        <v>59</v>
      </c>
      <c r="C10" s="108"/>
      <c r="D10" s="43">
        <f>SUM(D6:D9)</f>
        <v>0</v>
      </c>
      <c r="E10" s="16"/>
      <c r="F10" s="11"/>
    </row>
    <row r="11" spans="1:6" ht="35.4" customHeight="1" x14ac:dyDescent="0.55000000000000004">
      <c r="A11" s="11"/>
      <c r="B11" s="13"/>
      <c r="C11" s="11"/>
      <c r="D11" s="11"/>
      <c r="E11" s="11"/>
      <c r="F11" s="11"/>
    </row>
    <row r="12" spans="1:6" ht="36" customHeight="1" x14ac:dyDescent="0.55000000000000004">
      <c r="A12" s="100" t="s">
        <v>37</v>
      </c>
      <c r="B12" s="100"/>
      <c r="C12" s="100"/>
      <c r="D12" s="100"/>
      <c r="E12" s="100"/>
      <c r="F12" s="11"/>
    </row>
    <row r="13" spans="1:6" ht="35.4" customHeight="1" thickBot="1" x14ac:dyDescent="0.6">
      <c r="A13" s="11"/>
      <c r="B13" s="107" t="s">
        <v>3</v>
      </c>
      <c r="C13" s="107"/>
      <c r="D13" s="40" t="s">
        <v>4</v>
      </c>
      <c r="E13" s="14" t="s">
        <v>7</v>
      </c>
      <c r="F13" s="11"/>
    </row>
    <row r="14" spans="1:6" ht="35.4" customHeight="1" thickBot="1" x14ac:dyDescent="0.6">
      <c r="A14" s="11"/>
      <c r="B14" s="15" t="s">
        <v>57</v>
      </c>
      <c r="C14" s="39" t="s">
        <v>35</v>
      </c>
      <c r="D14" s="45">
        <f>'様式２－１'!H25</f>
        <v>0</v>
      </c>
      <c r="E14" s="42" t="s">
        <v>52</v>
      </c>
      <c r="F14" s="11"/>
    </row>
    <row r="15" spans="1:6" ht="35.4" customHeight="1" x14ac:dyDescent="0.55000000000000004">
      <c r="A15" s="11"/>
      <c r="B15" s="15" t="s">
        <v>58</v>
      </c>
      <c r="C15" s="17" t="s">
        <v>8</v>
      </c>
      <c r="D15" s="44"/>
      <c r="E15" s="16"/>
      <c r="F15" s="11"/>
    </row>
    <row r="16" spans="1:6" ht="35.4" customHeight="1" x14ac:dyDescent="0.55000000000000004">
      <c r="A16" s="11"/>
      <c r="B16" s="108" t="s">
        <v>59</v>
      </c>
      <c r="C16" s="108"/>
      <c r="D16" s="43">
        <f>SUM(D14:D15)</f>
        <v>0</v>
      </c>
      <c r="E16" s="16"/>
      <c r="F16" s="11"/>
    </row>
    <row r="17" spans="1:6" x14ac:dyDescent="0.55000000000000004">
      <c r="A17" s="11"/>
      <c r="B17" s="8"/>
      <c r="C17" s="11"/>
      <c r="D17" s="11"/>
      <c r="E17" s="11"/>
      <c r="F17" s="11"/>
    </row>
    <row r="18" spans="1:6" x14ac:dyDescent="0.55000000000000004">
      <c r="B18" s="9"/>
    </row>
    <row r="19" spans="1:6" x14ac:dyDescent="0.55000000000000004">
      <c r="A19" s="29" t="s">
        <v>53</v>
      </c>
      <c r="B19" s="9"/>
    </row>
    <row r="20" spans="1:6" x14ac:dyDescent="0.55000000000000004">
      <c r="B20" s="10"/>
    </row>
    <row r="21" spans="1:6" x14ac:dyDescent="0.55000000000000004">
      <c r="B21" s="96" t="s">
        <v>54</v>
      </c>
      <c r="C21" s="97"/>
      <c r="D21" s="97"/>
      <c r="E21" s="98"/>
    </row>
    <row r="22" spans="1:6" x14ac:dyDescent="0.55000000000000004">
      <c r="B22" s="99"/>
      <c r="C22" s="100"/>
      <c r="D22" s="100"/>
      <c r="E22" s="101"/>
    </row>
    <row r="23" spans="1:6" x14ac:dyDescent="0.55000000000000004">
      <c r="B23" s="99"/>
      <c r="C23" s="100"/>
      <c r="D23" s="100"/>
      <c r="E23" s="101"/>
    </row>
    <row r="24" spans="1:6" x14ac:dyDescent="0.55000000000000004">
      <c r="B24" s="99"/>
      <c r="C24" s="100"/>
      <c r="D24" s="100"/>
      <c r="E24" s="101"/>
    </row>
    <row r="25" spans="1:6" x14ac:dyDescent="0.55000000000000004">
      <c r="B25" s="102"/>
      <c r="C25" s="103"/>
      <c r="D25" s="103"/>
      <c r="E25" s="104"/>
    </row>
    <row r="26" spans="1:6" x14ac:dyDescent="0.55000000000000004">
      <c r="B26" s="9"/>
    </row>
    <row r="27" spans="1:6" x14ac:dyDescent="0.55000000000000004">
      <c r="B27" s="9"/>
    </row>
    <row r="28" spans="1:6" x14ac:dyDescent="0.55000000000000004">
      <c r="B28" s="8"/>
    </row>
    <row r="29" spans="1:6" x14ac:dyDescent="0.55000000000000004">
      <c r="B29" s="8"/>
    </row>
    <row r="30" spans="1:6" x14ac:dyDescent="0.55000000000000004">
      <c r="B30" s="8"/>
    </row>
    <row r="31" spans="1:6" x14ac:dyDescent="0.55000000000000004">
      <c r="B31" s="9"/>
    </row>
  </sheetData>
  <mergeCells count="10">
    <mergeCell ref="B21:E25"/>
    <mergeCell ref="A4:E4"/>
    <mergeCell ref="A12:E12"/>
    <mergeCell ref="A2:E2"/>
    <mergeCell ref="A1:C1"/>
    <mergeCell ref="B5:C5"/>
    <mergeCell ref="B10:C10"/>
    <mergeCell ref="B13:C13"/>
    <mergeCell ref="B16:C16"/>
    <mergeCell ref="B7:B9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&amp;R&amp;"ＭＳ 明朝,標準"&amp;12Ａ：上限100万円助成への申請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FBD3-CA5F-4291-950F-FE0D285BF1EA}">
  <sheetPr>
    <tabColor theme="5" tint="0.59999389629810485"/>
    <pageSetUpPr fitToPage="1"/>
  </sheetPr>
  <dimension ref="A1:F31"/>
  <sheetViews>
    <sheetView showGridLines="0" zoomScale="85" zoomScaleNormal="85" workbookViewId="0">
      <selection activeCell="E14" sqref="E14"/>
    </sheetView>
  </sheetViews>
  <sheetFormatPr defaultRowHeight="18" x14ac:dyDescent="0.55000000000000004"/>
  <cols>
    <col min="1" max="1" width="4.33203125" customWidth="1"/>
    <col min="2" max="2" width="8" customWidth="1"/>
    <col min="3" max="3" width="29.4140625" customWidth="1"/>
    <col min="4" max="4" width="22.5" customWidth="1"/>
    <col min="5" max="5" width="38.6640625" customWidth="1"/>
  </cols>
  <sheetData>
    <row r="1" spans="1:6" ht="33" customHeight="1" x14ac:dyDescent="0.55000000000000004">
      <c r="A1" s="106" t="s">
        <v>9</v>
      </c>
      <c r="B1" s="106"/>
      <c r="C1" s="106"/>
      <c r="E1" s="77" t="s">
        <v>38</v>
      </c>
    </row>
    <row r="2" spans="1:6" ht="25.25" customHeight="1" x14ac:dyDescent="0.55000000000000004">
      <c r="A2" s="105" t="s">
        <v>16</v>
      </c>
      <c r="B2" s="105"/>
      <c r="C2" s="105"/>
      <c r="D2" s="105"/>
      <c r="E2" s="105"/>
    </row>
    <row r="3" spans="1:6" ht="19" x14ac:dyDescent="0.55000000000000004">
      <c r="A3" s="11"/>
      <c r="B3" s="12"/>
      <c r="C3" s="12"/>
      <c r="D3" s="12"/>
      <c r="E3" s="12"/>
      <c r="F3" s="11"/>
    </row>
    <row r="4" spans="1:6" ht="36" customHeight="1" x14ac:dyDescent="0.55000000000000004">
      <c r="A4" s="100" t="s">
        <v>36</v>
      </c>
      <c r="B4" s="100"/>
      <c r="C4" s="100"/>
      <c r="D4" s="100"/>
      <c r="E4" s="100"/>
      <c r="F4" s="11"/>
    </row>
    <row r="5" spans="1:6" ht="35.4" customHeight="1" thickBot="1" x14ac:dyDescent="0.6">
      <c r="A5" s="11"/>
      <c r="B5" s="107" t="s">
        <v>3</v>
      </c>
      <c r="C5" s="107"/>
      <c r="D5" s="40" t="s">
        <v>4</v>
      </c>
      <c r="E5" s="14" t="s">
        <v>7</v>
      </c>
      <c r="F5" s="11"/>
    </row>
    <row r="6" spans="1:6" ht="35.4" customHeight="1" thickBot="1" x14ac:dyDescent="0.6">
      <c r="A6" s="11"/>
      <c r="B6" s="15" t="s">
        <v>57</v>
      </c>
      <c r="C6" s="39" t="s">
        <v>28</v>
      </c>
      <c r="D6" s="78">
        <v>363600</v>
      </c>
      <c r="E6" s="41" t="s">
        <v>51</v>
      </c>
      <c r="F6" s="28"/>
    </row>
    <row r="7" spans="1:6" ht="35.4" customHeight="1" x14ac:dyDescent="0.55000000000000004">
      <c r="A7" s="11"/>
      <c r="B7" s="109" t="s">
        <v>58</v>
      </c>
      <c r="C7" s="16" t="s">
        <v>29</v>
      </c>
      <c r="D7" s="79">
        <v>60000</v>
      </c>
      <c r="E7" s="80" t="s">
        <v>78</v>
      </c>
      <c r="F7" s="11"/>
    </row>
    <row r="8" spans="1:6" ht="35.4" customHeight="1" x14ac:dyDescent="0.55000000000000004">
      <c r="A8" s="11"/>
      <c r="B8" s="110"/>
      <c r="C8" s="16" t="s">
        <v>5</v>
      </c>
      <c r="D8" s="81">
        <v>200000</v>
      </c>
      <c r="E8" s="80" t="s">
        <v>39</v>
      </c>
      <c r="F8" s="11"/>
    </row>
    <row r="9" spans="1:6" ht="35.4" customHeight="1" x14ac:dyDescent="0.55000000000000004">
      <c r="A9" s="11"/>
      <c r="B9" s="111"/>
      <c r="C9" s="16" t="s">
        <v>6</v>
      </c>
      <c r="D9" s="81">
        <v>0</v>
      </c>
      <c r="E9" s="80"/>
      <c r="F9" s="11"/>
    </row>
    <row r="10" spans="1:6" ht="35.4" customHeight="1" x14ac:dyDescent="0.55000000000000004">
      <c r="A10" s="11"/>
      <c r="B10" s="108" t="s">
        <v>59</v>
      </c>
      <c r="C10" s="108"/>
      <c r="D10" s="81">
        <f>SUM(D6:D9)</f>
        <v>623600</v>
      </c>
      <c r="E10" s="80"/>
      <c r="F10" s="11"/>
    </row>
    <row r="11" spans="1:6" ht="35.4" customHeight="1" x14ac:dyDescent="0.55000000000000004">
      <c r="A11" s="11"/>
      <c r="B11" s="13"/>
      <c r="C11" s="11"/>
      <c r="D11" s="11"/>
      <c r="E11" s="11"/>
      <c r="F11" s="11"/>
    </row>
    <row r="12" spans="1:6" ht="36" customHeight="1" x14ac:dyDescent="0.55000000000000004">
      <c r="A12" s="100" t="s">
        <v>37</v>
      </c>
      <c r="B12" s="100"/>
      <c r="C12" s="100"/>
      <c r="D12" s="100"/>
      <c r="E12" s="100"/>
      <c r="F12" s="11"/>
    </row>
    <row r="13" spans="1:6" ht="35.4" customHeight="1" thickBot="1" x14ac:dyDescent="0.6">
      <c r="A13" s="11"/>
      <c r="B13" s="107" t="s">
        <v>3</v>
      </c>
      <c r="C13" s="107"/>
      <c r="D13" s="40" t="s">
        <v>4</v>
      </c>
      <c r="E13" s="14" t="s">
        <v>7</v>
      </c>
      <c r="F13" s="11"/>
    </row>
    <row r="14" spans="1:6" ht="35.4" customHeight="1" thickBot="1" x14ac:dyDescent="0.6">
      <c r="A14" s="11"/>
      <c r="B14" s="15" t="s">
        <v>57</v>
      </c>
      <c r="C14" s="39" t="s">
        <v>35</v>
      </c>
      <c r="D14" s="78">
        <v>363600</v>
      </c>
      <c r="E14" s="42" t="s">
        <v>52</v>
      </c>
      <c r="F14" s="11"/>
    </row>
    <row r="15" spans="1:6" ht="35.4" customHeight="1" x14ac:dyDescent="0.55000000000000004">
      <c r="A15" s="11"/>
      <c r="B15" s="15" t="s">
        <v>58</v>
      </c>
      <c r="C15" s="17" t="s">
        <v>8</v>
      </c>
      <c r="D15" s="79">
        <v>0</v>
      </c>
      <c r="E15" s="16"/>
      <c r="F15" s="11"/>
    </row>
    <row r="16" spans="1:6" ht="35.4" customHeight="1" x14ac:dyDescent="0.55000000000000004">
      <c r="A16" s="11"/>
      <c r="B16" s="108" t="s">
        <v>59</v>
      </c>
      <c r="C16" s="108"/>
      <c r="D16" s="81">
        <f>SUM(D14:D15)</f>
        <v>363600</v>
      </c>
      <c r="E16" s="16"/>
      <c r="F16" s="11"/>
    </row>
    <row r="17" spans="1:6" x14ac:dyDescent="0.55000000000000004">
      <c r="A17" s="11"/>
      <c r="B17" s="8"/>
      <c r="C17" s="11"/>
      <c r="D17" s="11"/>
      <c r="E17" s="11"/>
      <c r="F17" s="11"/>
    </row>
    <row r="18" spans="1:6" x14ac:dyDescent="0.55000000000000004">
      <c r="B18" s="9"/>
    </row>
    <row r="19" spans="1:6" x14ac:dyDescent="0.55000000000000004">
      <c r="A19" s="29" t="s">
        <v>30</v>
      </c>
      <c r="B19" s="9"/>
    </row>
    <row r="20" spans="1:6" x14ac:dyDescent="0.55000000000000004">
      <c r="B20" s="10"/>
    </row>
    <row r="21" spans="1:6" x14ac:dyDescent="0.55000000000000004">
      <c r="B21" s="96" t="s">
        <v>17</v>
      </c>
      <c r="C21" s="97"/>
      <c r="D21" s="97"/>
      <c r="E21" s="98"/>
    </row>
    <row r="22" spans="1:6" x14ac:dyDescent="0.55000000000000004">
      <c r="B22" s="99"/>
      <c r="C22" s="100"/>
      <c r="D22" s="100"/>
      <c r="E22" s="101"/>
    </row>
    <row r="23" spans="1:6" x14ac:dyDescent="0.55000000000000004">
      <c r="B23" s="99"/>
      <c r="C23" s="100"/>
      <c r="D23" s="100"/>
      <c r="E23" s="101"/>
    </row>
    <row r="24" spans="1:6" x14ac:dyDescent="0.55000000000000004">
      <c r="B24" s="99"/>
      <c r="C24" s="100"/>
      <c r="D24" s="100"/>
      <c r="E24" s="101"/>
    </row>
    <row r="25" spans="1:6" x14ac:dyDescent="0.55000000000000004">
      <c r="B25" s="102"/>
      <c r="C25" s="103"/>
      <c r="D25" s="103"/>
      <c r="E25" s="104"/>
    </row>
    <row r="26" spans="1:6" x14ac:dyDescent="0.55000000000000004">
      <c r="B26" s="9"/>
    </row>
    <row r="27" spans="1:6" x14ac:dyDescent="0.55000000000000004">
      <c r="B27" s="9"/>
    </row>
    <row r="28" spans="1:6" x14ac:dyDescent="0.55000000000000004">
      <c r="B28" s="8"/>
    </row>
    <row r="29" spans="1:6" x14ac:dyDescent="0.55000000000000004">
      <c r="B29" s="8"/>
    </row>
    <row r="30" spans="1:6" x14ac:dyDescent="0.55000000000000004">
      <c r="B30" s="8"/>
    </row>
    <row r="31" spans="1:6" x14ac:dyDescent="0.55000000000000004">
      <c r="B31" s="9"/>
    </row>
  </sheetData>
  <mergeCells count="10">
    <mergeCell ref="A12:E12"/>
    <mergeCell ref="B13:C13"/>
    <mergeCell ref="B16:C16"/>
    <mergeCell ref="B21:E25"/>
    <mergeCell ref="A1:C1"/>
    <mergeCell ref="A2:E2"/>
    <mergeCell ref="A4:E4"/>
    <mergeCell ref="B5:C5"/>
    <mergeCell ref="B7:B9"/>
    <mergeCell ref="B10:C10"/>
  </mergeCells>
  <phoneticPr fontId="1"/>
  <pageMargins left="0.56000000000000005" right="0.46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EC7-8719-4686-B983-657A02098524}">
  <sheetPr>
    <tabColor theme="9" tint="-0.249977111117893"/>
    <pageSetUpPr fitToPage="1"/>
  </sheetPr>
  <dimension ref="A1:L26"/>
  <sheetViews>
    <sheetView showGridLines="0" showZeros="0" view="pageBreakPreview" topLeftCell="A8" zoomScale="60" zoomScaleNormal="55" workbookViewId="0">
      <selection activeCell="I13" sqref="I13"/>
    </sheetView>
  </sheetViews>
  <sheetFormatPr defaultColWidth="8.83203125" defaultRowHeight="13" x14ac:dyDescent="0.55000000000000004"/>
  <cols>
    <col min="1" max="1" width="8.1640625" style="1" bestFit="1" customWidth="1"/>
    <col min="2" max="2" width="17.5" style="1" customWidth="1"/>
    <col min="3" max="3" width="12.5" style="1" customWidth="1"/>
    <col min="4" max="4" width="39.83203125" style="1" customWidth="1"/>
    <col min="5" max="5" width="7.9140625" style="1" customWidth="1"/>
    <col min="6" max="6" width="7.9140625" style="2" customWidth="1"/>
    <col min="7" max="7" width="9.58203125" style="2" bestFit="1" customWidth="1"/>
    <col min="8" max="8" width="16" style="33" customWidth="1"/>
    <col min="9" max="9" width="13.5" style="1" customWidth="1"/>
    <col min="10" max="10" width="8.83203125" style="1"/>
    <col min="11" max="11" width="12.5" style="1" customWidth="1"/>
    <col min="12" max="12" width="13.08203125" style="1" customWidth="1"/>
    <col min="13" max="16384" width="8.83203125" style="1"/>
  </cols>
  <sheetData>
    <row r="1" spans="1:12" customFormat="1" ht="33" customHeight="1" x14ac:dyDescent="0.55000000000000004">
      <c r="A1" s="106" t="s">
        <v>50</v>
      </c>
      <c r="B1" s="106"/>
      <c r="C1" s="106"/>
      <c r="D1" s="106"/>
      <c r="E1" s="27"/>
      <c r="H1" s="32"/>
    </row>
    <row r="2" spans="1:12" customFormat="1" ht="25.25" customHeight="1" x14ac:dyDescent="0.55000000000000004">
      <c r="A2" s="105" t="s">
        <v>13</v>
      </c>
      <c r="B2" s="105"/>
      <c r="C2" s="105"/>
      <c r="D2" s="105"/>
      <c r="E2" s="105"/>
      <c r="F2" s="105"/>
      <c r="G2" s="105"/>
      <c r="H2" s="105"/>
      <c r="I2" s="105"/>
    </row>
    <row r="3" spans="1:12" ht="25.25" customHeight="1" x14ac:dyDescent="0.55000000000000004">
      <c r="A3" s="116" t="s">
        <v>55</v>
      </c>
      <c r="B3" s="116"/>
      <c r="C3" s="116"/>
      <c r="D3" s="116"/>
      <c r="E3" s="116"/>
      <c r="F3" s="116"/>
      <c r="G3" s="116"/>
      <c r="H3" s="116"/>
      <c r="I3" s="116"/>
      <c r="K3" s="2" t="s">
        <v>27</v>
      </c>
    </row>
    <row r="4" spans="1:12" ht="29.4" customHeight="1" x14ac:dyDescent="0.55000000000000004">
      <c r="A4" s="26" t="s">
        <v>14</v>
      </c>
      <c r="B4" s="35" t="s">
        <v>32</v>
      </c>
      <c r="C4" s="55" t="s">
        <v>48</v>
      </c>
      <c r="D4" s="35" t="s">
        <v>33</v>
      </c>
      <c r="E4" s="55" t="s">
        <v>0</v>
      </c>
      <c r="F4" s="31" t="s">
        <v>31</v>
      </c>
      <c r="G4" s="56" t="s">
        <v>2</v>
      </c>
      <c r="H4" s="62" t="s">
        <v>1</v>
      </c>
      <c r="I4" s="59" t="s">
        <v>15</v>
      </c>
      <c r="K4" s="55" t="s">
        <v>48</v>
      </c>
    </row>
    <row r="5" spans="1:12" ht="48.65" customHeight="1" x14ac:dyDescent="0.55000000000000004">
      <c r="A5" s="67"/>
      <c r="B5" s="65"/>
      <c r="C5" s="67"/>
      <c r="D5" s="65"/>
      <c r="E5" s="53"/>
      <c r="F5" s="51"/>
      <c r="G5" s="57"/>
      <c r="H5" s="63"/>
      <c r="I5" s="60"/>
      <c r="K5" s="25" t="s">
        <v>18</v>
      </c>
      <c r="L5" s="18"/>
    </row>
    <row r="6" spans="1:12" ht="48.65" customHeight="1" x14ac:dyDescent="0.55000000000000004">
      <c r="A6" s="68"/>
      <c r="B6" s="66"/>
      <c r="C6" s="68"/>
      <c r="D6" s="66"/>
      <c r="E6" s="54"/>
      <c r="F6" s="52"/>
      <c r="G6" s="58"/>
      <c r="H6" s="64"/>
      <c r="I6" s="61"/>
      <c r="K6" s="25" t="s">
        <v>23</v>
      </c>
      <c r="L6" s="19"/>
    </row>
    <row r="7" spans="1:12" ht="48.65" customHeight="1" x14ac:dyDescent="0.55000000000000004">
      <c r="A7" s="68"/>
      <c r="B7" s="66"/>
      <c r="C7" s="68"/>
      <c r="D7" s="66"/>
      <c r="E7" s="54"/>
      <c r="F7" s="52"/>
      <c r="G7" s="58"/>
      <c r="H7" s="64"/>
      <c r="I7" s="61"/>
      <c r="K7" s="25" t="s">
        <v>19</v>
      </c>
      <c r="L7" s="19"/>
    </row>
    <row r="8" spans="1:12" ht="48.65" customHeight="1" x14ac:dyDescent="0.55000000000000004">
      <c r="A8" s="68"/>
      <c r="B8" s="66"/>
      <c r="C8" s="68"/>
      <c r="D8" s="66"/>
      <c r="E8" s="54"/>
      <c r="F8" s="52"/>
      <c r="G8" s="58"/>
      <c r="H8" s="64"/>
      <c r="I8" s="61"/>
      <c r="K8" s="25" t="s">
        <v>62</v>
      </c>
    </row>
    <row r="9" spans="1:12" ht="48.65" customHeight="1" x14ac:dyDescent="0.55000000000000004">
      <c r="A9" s="68"/>
      <c r="B9" s="66"/>
      <c r="C9" s="68"/>
      <c r="D9" s="66"/>
      <c r="E9" s="54"/>
      <c r="F9" s="52"/>
      <c r="G9" s="58"/>
      <c r="H9" s="64"/>
      <c r="I9" s="61"/>
      <c r="K9" s="25" t="s">
        <v>63</v>
      </c>
    </row>
    <row r="10" spans="1:12" ht="48.65" customHeight="1" x14ac:dyDescent="0.55000000000000004">
      <c r="A10" s="68"/>
      <c r="B10" s="66"/>
      <c r="C10" s="68"/>
      <c r="D10" s="66"/>
      <c r="E10" s="54"/>
      <c r="F10" s="52"/>
      <c r="G10" s="58"/>
      <c r="H10" s="64"/>
      <c r="I10" s="61"/>
      <c r="K10" s="25" t="s">
        <v>20</v>
      </c>
    </row>
    <row r="11" spans="1:12" ht="48.65" customHeight="1" x14ac:dyDescent="0.55000000000000004">
      <c r="A11" s="68"/>
      <c r="B11" s="66"/>
      <c r="C11" s="68"/>
      <c r="D11" s="66"/>
      <c r="E11" s="54"/>
      <c r="F11" s="52"/>
      <c r="G11" s="58"/>
      <c r="H11" s="64"/>
      <c r="I11" s="61"/>
      <c r="K11" s="25" t="s">
        <v>64</v>
      </c>
    </row>
    <row r="12" spans="1:12" ht="48.65" customHeight="1" x14ac:dyDescent="0.55000000000000004">
      <c r="A12" s="68"/>
      <c r="B12" s="66"/>
      <c r="C12" s="68"/>
      <c r="D12" s="66"/>
      <c r="E12" s="54"/>
      <c r="F12" s="52"/>
      <c r="G12" s="58"/>
      <c r="H12" s="64"/>
      <c r="I12" s="61"/>
      <c r="K12" s="25" t="s">
        <v>21</v>
      </c>
    </row>
    <row r="13" spans="1:12" ht="48.65" customHeight="1" x14ac:dyDescent="0.55000000000000004">
      <c r="A13" s="68"/>
      <c r="B13" s="66"/>
      <c r="C13" s="68"/>
      <c r="D13" s="66"/>
      <c r="E13" s="54"/>
      <c r="F13" s="52"/>
      <c r="G13" s="58"/>
      <c r="H13" s="64"/>
      <c r="I13" s="61"/>
      <c r="K13" s="25" t="s">
        <v>22</v>
      </c>
    </row>
    <row r="14" spans="1:12" ht="48.65" customHeight="1" x14ac:dyDescent="0.55000000000000004">
      <c r="A14" s="68"/>
      <c r="B14" s="66"/>
      <c r="C14" s="68"/>
      <c r="D14" s="66"/>
      <c r="E14" s="54"/>
      <c r="F14" s="52"/>
      <c r="G14" s="58"/>
      <c r="H14" s="64"/>
      <c r="I14" s="61"/>
      <c r="K14" s="25" t="s">
        <v>24</v>
      </c>
    </row>
    <row r="15" spans="1:12" ht="48.65" customHeight="1" x14ac:dyDescent="0.55000000000000004">
      <c r="A15" s="68"/>
      <c r="B15" s="66"/>
      <c r="C15" s="68"/>
      <c r="D15" s="66"/>
      <c r="E15" s="54"/>
      <c r="F15" s="52"/>
      <c r="G15" s="58"/>
      <c r="H15" s="64"/>
      <c r="I15" s="61"/>
      <c r="K15" s="25" t="s">
        <v>25</v>
      </c>
    </row>
    <row r="16" spans="1:12" ht="48.65" customHeight="1" x14ac:dyDescent="0.55000000000000004">
      <c r="A16" s="68"/>
      <c r="B16" s="66"/>
      <c r="C16" s="68"/>
      <c r="D16" s="66"/>
      <c r="E16" s="54"/>
      <c r="F16" s="52"/>
      <c r="G16" s="58"/>
      <c r="H16" s="64"/>
      <c r="I16" s="61"/>
    </row>
    <row r="17" spans="1:9" ht="48.65" customHeight="1" x14ac:dyDescent="0.55000000000000004">
      <c r="A17" s="68"/>
      <c r="B17" s="66"/>
      <c r="C17" s="68"/>
      <c r="D17" s="66"/>
      <c r="E17" s="54"/>
      <c r="F17" s="52"/>
      <c r="G17" s="58"/>
      <c r="H17" s="64"/>
      <c r="I17" s="61"/>
    </row>
    <row r="18" spans="1:9" ht="48.65" customHeight="1" x14ac:dyDescent="0.55000000000000004">
      <c r="A18" s="68"/>
      <c r="B18" s="66"/>
      <c r="C18" s="68"/>
      <c r="D18" s="66"/>
      <c r="E18" s="54"/>
      <c r="F18" s="52"/>
      <c r="G18" s="58"/>
      <c r="H18" s="64"/>
      <c r="I18" s="61"/>
    </row>
    <row r="19" spans="1:9" ht="48.65" customHeight="1" x14ac:dyDescent="0.55000000000000004">
      <c r="A19" s="68"/>
      <c r="B19" s="66"/>
      <c r="C19" s="68"/>
      <c r="D19" s="66"/>
      <c r="E19" s="54"/>
      <c r="F19" s="52"/>
      <c r="G19" s="58"/>
      <c r="H19" s="64"/>
      <c r="I19" s="61"/>
    </row>
    <row r="20" spans="1:9" ht="48.65" customHeight="1" x14ac:dyDescent="0.55000000000000004">
      <c r="A20" s="68"/>
      <c r="B20" s="66"/>
      <c r="C20" s="68"/>
      <c r="D20" s="66"/>
      <c r="E20" s="54"/>
      <c r="F20" s="52"/>
      <c r="G20" s="58"/>
      <c r="H20" s="64"/>
      <c r="I20" s="61"/>
    </row>
    <row r="21" spans="1:9" ht="48.65" customHeight="1" x14ac:dyDescent="0.55000000000000004">
      <c r="A21" s="68"/>
      <c r="B21" s="66"/>
      <c r="C21" s="68"/>
      <c r="D21" s="66"/>
      <c r="E21" s="54"/>
      <c r="F21" s="52"/>
      <c r="G21" s="58"/>
      <c r="H21" s="64"/>
      <c r="I21" s="61"/>
    </row>
    <row r="22" spans="1:9" ht="48.65" customHeight="1" x14ac:dyDescent="0.55000000000000004">
      <c r="A22" s="68"/>
      <c r="B22" s="66"/>
      <c r="C22" s="68"/>
      <c r="D22" s="66"/>
      <c r="E22" s="54"/>
      <c r="F22" s="52"/>
      <c r="G22" s="58"/>
      <c r="H22" s="64"/>
      <c r="I22" s="61"/>
    </row>
    <row r="23" spans="1:9" ht="48.65" customHeight="1" x14ac:dyDescent="0.55000000000000004">
      <c r="A23" s="68"/>
      <c r="B23" s="66"/>
      <c r="C23" s="68"/>
      <c r="D23" s="66"/>
      <c r="E23" s="54"/>
      <c r="F23" s="52"/>
      <c r="G23" s="58"/>
      <c r="H23" s="64"/>
      <c r="I23" s="61"/>
    </row>
    <row r="24" spans="1:9" ht="48.65" customHeight="1" thickBot="1" x14ac:dyDescent="0.6">
      <c r="A24" s="71"/>
      <c r="B24" s="70"/>
      <c r="C24" s="71"/>
      <c r="D24" s="70"/>
      <c r="E24" s="72"/>
      <c r="F24" s="73"/>
      <c r="G24" s="74"/>
      <c r="H24" s="76"/>
      <c r="I24" s="75"/>
    </row>
    <row r="25" spans="1:9" ht="31.75" customHeight="1" thickTop="1" thickBot="1" x14ac:dyDescent="0.6">
      <c r="A25" s="112" t="s">
        <v>11</v>
      </c>
      <c r="B25" s="113"/>
      <c r="C25" s="114"/>
      <c r="D25" s="114"/>
      <c r="E25" s="114"/>
      <c r="F25" s="114"/>
      <c r="G25" s="115"/>
      <c r="H25" s="48">
        <f>SUM(H5:H24)</f>
        <v>0</v>
      </c>
      <c r="I25" s="69"/>
    </row>
    <row r="26" spans="1:9" ht="28.75" customHeight="1" x14ac:dyDescent="0.55000000000000004">
      <c r="A26" s="118" t="s">
        <v>34</v>
      </c>
      <c r="B26" s="118"/>
      <c r="C26" s="118"/>
      <c r="D26" s="118"/>
      <c r="H26" s="117"/>
      <c r="I26" s="117"/>
    </row>
  </sheetData>
  <mergeCells count="6">
    <mergeCell ref="A1:D1"/>
    <mergeCell ref="A2:I2"/>
    <mergeCell ref="A25:G25"/>
    <mergeCell ref="A3:I3"/>
    <mergeCell ref="H26:I26"/>
    <mergeCell ref="A26:D26"/>
  </mergeCells>
  <phoneticPr fontId="1"/>
  <dataValidations count="1">
    <dataValidation type="list" allowBlank="1" showInputMessage="1" showErrorMessage="1" sqref="C5:C24" xr:uid="{385E8CB7-E6D7-476A-AED6-2188E6DFFC69}">
      <formula1>$K$5:$K$15</formula1>
    </dataValidation>
  </dataValidations>
  <pageMargins left="0.70866141732283472" right="0.31496062992125984" top="0.51181102362204722" bottom="0.27559055118110237" header="0.31496062992125984" footer="0.19685039370078741"/>
  <pageSetup paperSize="9" scale="55" fitToHeight="0" orientation="portrait" r:id="rId1"/>
  <headerFooter>
    <oddHeader>&amp;R&amp;"ＭＳ 明朝,標準"Ａ：上限100万円助成への申請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0D83-6CC1-4D6F-8FD0-35580A6B740D}">
  <sheetPr>
    <tabColor theme="5" tint="0.59999389629810485"/>
    <pageSetUpPr fitToPage="1"/>
  </sheetPr>
  <dimension ref="A1:L30"/>
  <sheetViews>
    <sheetView showGridLines="0" showZeros="0" view="pageBreakPreview" topLeftCell="A3" zoomScale="72" zoomScaleNormal="70" zoomScaleSheetLayoutView="72" workbookViewId="0">
      <selection activeCell="I8" sqref="I8"/>
    </sheetView>
  </sheetViews>
  <sheetFormatPr defaultColWidth="8.83203125" defaultRowHeight="13" x14ac:dyDescent="0.55000000000000004"/>
  <cols>
    <col min="1" max="1" width="8.1640625" style="1" bestFit="1" customWidth="1"/>
    <col min="2" max="2" width="24.25" style="1" customWidth="1"/>
    <col min="3" max="3" width="12.5" style="1" customWidth="1"/>
    <col min="4" max="4" width="39.83203125" style="1" customWidth="1"/>
    <col min="5" max="5" width="5.9140625" style="1" bestFit="1" customWidth="1"/>
    <col min="6" max="6" width="9" style="2" bestFit="1" customWidth="1"/>
    <col min="7" max="7" width="10.1640625" style="2" bestFit="1" customWidth="1"/>
    <col min="8" max="8" width="9.4140625" style="33" bestFit="1" customWidth="1"/>
    <col min="9" max="9" width="15.08203125" style="1" customWidth="1"/>
    <col min="10" max="10" width="8.83203125" style="1"/>
    <col min="11" max="11" width="12.5" style="1" customWidth="1"/>
    <col min="12" max="12" width="13.08203125" style="1" customWidth="1"/>
    <col min="13" max="16384" width="8.83203125" style="1"/>
  </cols>
  <sheetData>
    <row r="1" spans="1:12" customFormat="1" ht="33" customHeight="1" x14ac:dyDescent="0.55000000000000004">
      <c r="A1" s="106" t="s">
        <v>12</v>
      </c>
      <c r="B1" s="106"/>
      <c r="C1" s="106"/>
      <c r="D1" s="106"/>
      <c r="E1" s="27"/>
      <c r="H1" s="120" t="s">
        <v>38</v>
      </c>
      <c r="I1" s="120"/>
    </row>
    <row r="2" spans="1:12" customFormat="1" ht="25.25" customHeight="1" x14ac:dyDescent="0.55000000000000004">
      <c r="A2" s="105" t="s">
        <v>13</v>
      </c>
      <c r="B2" s="105"/>
      <c r="C2" s="105"/>
      <c r="D2" s="105"/>
      <c r="E2" s="105"/>
      <c r="F2" s="105"/>
      <c r="G2" s="105"/>
      <c r="H2" s="105"/>
      <c r="I2" s="105"/>
    </row>
    <row r="3" spans="1:12" ht="16.5" x14ac:dyDescent="0.55000000000000004">
      <c r="C3" s="49"/>
    </row>
    <row r="4" spans="1:12" ht="26" customHeight="1" x14ac:dyDescent="0.55000000000000004">
      <c r="A4" s="116" t="s">
        <v>10</v>
      </c>
      <c r="B4" s="116"/>
      <c r="C4" s="116"/>
      <c r="D4" s="116"/>
      <c r="E4" s="116"/>
      <c r="F4" s="116"/>
      <c r="G4" s="116"/>
      <c r="H4" s="116"/>
      <c r="I4" s="116"/>
      <c r="K4" s="2" t="s">
        <v>27</v>
      </c>
    </row>
    <row r="5" spans="1:12" ht="29.4" customHeight="1" x14ac:dyDescent="0.55000000000000004">
      <c r="A5" s="30" t="s">
        <v>14</v>
      </c>
      <c r="B5" s="35" t="s">
        <v>32</v>
      </c>
      <c r="C5" s="3" t="s">
        <v>26</v>
      </c>
      <c r="D5" s="31" t="s">
        <v>33</v>
      </c>
      <c r="E5" s="3" t="s">
        <v>0</v>
      </c>
      <c r="F5" s="3" t="s">
        <v>31</v>
      </c>
      <c r="G5" s="3" t="s">
        <v>2</v>
      </c>
      <c r="H5" s="34" t="s">
        <v>1</v>
      </c>
      <c r="I5" s="20" t="s">
        <v>15</v>
      </c>
      <c r="K5" s="26" t="s">
        <v>26</v>
      </c>
    </row>
    <row r="6" spans="1:12" ht="24" customHeight="1" x14ac:dyDescent="0.55000000000000004">
      <c r="A6" s="82">
        <v>1</v>
      </c>
      <c r="B6" s="83" t="s">
        <v>72</v>
      </c>
      <c r="C6" s="84" t="s">
        <v>18</v>
      </c>
      <c r="D6" s="84" t="s">
        <v>77</v>
      </c>
      <c r="E6" s="84">
        <v>1</v>
      </c>
      <c r="F6" s="85" t="s">
        <v>40</v>
      </c>
      <c r="G6" s="85">
        <v>9000</v>
      </c>
      <c r="H6" s="86">
        <v>9000</v>
      </c>
      <c r="I6" s="87"/>
      <c r="K6" s="25" t="s">
        <v>18</v>
      </c>
      <c r="L6" s="18"/>
    </row>
    <row r="7" spans="1:12" ht="24" customHeight="1" x14ac:dyDescent="0.55000000000000004">
      <c r="A7" s="82">
        <v>2</v>
      </c>
      <c r="B7" s="88"/>
      <c r="C7" s="84" t="s">
        <v>23</v>
      </c>
      <c r="D7" s="84" t="s">
        <v>67</v>
      </c>
      <c r="E7" s="84">
        <v>5</v>
      </c>
      <c r="F7" s="85" t="s">
        <v>56</v>
      </c>
      <c r="G7" s="85">
        <v>3600</v>
      </c>
      <c r="H7" s="86">
        <v>18000</v>
      </c>
      <c r="I7" s="89"/>
      <c r="K7" s="25" t="s">
        <v>23</v>
      </c>
      <c r="L7" s="19"/>
    </row>
    <row r="8" spans="1:12" ht="34" customHeight="1" x14ac:dyDescent="0.55000000000000004">
      <c r="A8" s="82">
        <v>3</v>
      </c>
      <c r="B8" s="88"/>
      <c r="C8" s="84" t="s">
        <v>19</v>
      </c>
      <c r="D8" s="90" t="s">
        <v>69</v>
      </c>
      <c r="E8" s="84">
        <v>180</v>
      </c>
      <c r="F8" s="85" t="s">
        <v>68</v>
      </c>
      <c r="G8" s="85">
        <v>15</v>
      </c>
      <c r="H8" s="86">
        <v>2700</v>
      </c>
      <c r="I8" s="89"/>
      <c r="K8" s="25" t="s">
        <v>19</v>
      </c>
      <c r="L8" s="19"/>
    </row>
    <row r="9" spans="1:12" ht="24" customHeight="1" x14ac:dyDescent="0.55000000000000004">
      <c r="A9" s="82">
        <v>4</v>
      </c>
      <c r="B9" s="88"/>
      <c r="C9" s="84" t="s">
        <v>62</v>
      </c>
      <c r="D9" s="84" t="s">
        <v>70</v>
      </c>
      <c r="E9" s="84">
        <v>100</v>
      </c>
      <c r="F9" s="85" t="s">
        <v>43</v>
      </c>
      <c r="G9" s="85">
        <v>100</v>
      </c>
      <c r="H9" s="86">
        <v>10000</v>
      </c>
      <c r="I9" s="89"/>
      <c r="K9" s="25" t="s">
        <v>62</v>
      </c>
    </row>
    <row r="10" spans="1:12" ht="37" customHeight="1" x14ac:dyDescent="0.55000000000000004">
      <c r="A10" s="82">
        <v>5</v>
      </c>
      <c r="B10" s="88"/>
      <c r="C10" s="84" t="s">
        <v>62</v>
      </c>
      <c r="D10" s="90" t="s">
        <v>71</v>
      </c>
      <c r="E10" s="84">
        <v>100</v>
      </c>
      <c r="F10" s="85" t="s">
        <v>44</v>
      </c>
      <c r="G10" s="85">
        <v>100</v>
      </c>
      <c r="H10" s="86">
        <v>10000</v>
      </c>
      <c r="I10" s="89"/>
      <c r="K10" s="25" t="s">
        <v>63</v>
      </c>
    </row>
    <row r="11" spans="1:12" ht="24" customHeight="1" x14ac:dyDescent="0.55000000000000004">
      <c r="A11" s="82">
        <v>7</v>
      </c>
      <c r="B11" s="88"/>
      <c r="C11" s="84" t="s">
        <v>62</v>
      </c>
      <c r="D11" s="84" t="s">
        <v>42</v>
      </c>
      <c r="E11" s="84">
        <v>100</v>
      </c>
      <c r="F11" s="85" t="s">
        <v>43</v>
      </c>
      <c r="G11" s="85">
        <v>2000</v>
      </c>
      <c r="H11" s="86">
        <v>200000</v>
      </c>
      <c r="I11" s="89"/>
      <c r="K11" s="25" t="s">
        <v>20</v>
      </c>
    </row>
    <row r="12" spans="1:12" ht="24" customHeight="1" x14ac:dyDescent="0.55000000000000004">
      <c r="A12" s="82">
        <v>8</v>
      </c>
      <c r="B12" s="88"/>
      <c r="C12" s="84" t="s">
        <v>21</v>
      </c>
      <c r="D12" s="84" t="s">
        <v>45</v>
      </c>
      <c r="E12" s="84">
        <v>1</v>
      </c>
      <c r="F12" s="85" t="s">
        <v>73</v>
      </c>
      <c r="G12" s="85">
        <v>10000</v>
      </c>
      <c r="H12" s="86">
        <v>10000</v>
      </c>
      <c r="I12" s="89"/>
      <c r="K12" s="25" t="s">
        <v>64</v>
      </c>
    </row>
    <row r="13" spans="1:12" ht="24" customHeight="1" x14ac:dyDescent="0.55000000000000004">
      <c r="A13" s="82">
        <v>9</v>
      </c>
      <c r="B13" s="88"/>
      <c r="C13" s="91" t="s">
        <v>20</v>
      </c>
      <c r="D13" s="91" t="s">
        <v>60</v>
      </c>
      <c r="E13" s="91">
        <v>1</v>
      </c>
      <c r="F13" s="92" t="s">
        <v>61</v>
      </c>
      <c r="G13" s="92">
        <v>5000</v>
      </c>
      <c r="H13" s="93">
        <v>5000</v>
      </c>
      <c r="I13" s="89"/>
      <c r="K13" s="25" t="s">
        <v>21</v>
      </c>
    </row>
    <row r="14" spans="1:12" ht="24" customHeight="1" x14ac:dyDescent="0.55000000000000004">
      <c r="A14" s="82">
        <v>10</v>
      </c>
      <c r="B14" s="88"/>
      <c r="C14" s="94" t="s">
        <v>64</v>
      </c>
      <c r="D14" s="84" t="s">
        <v>66</v>
      </c>
      <c r="E14" s="84">
        <v>30</v>
      </c>
      <c r="F14" s="85" t="s">
        <v>65</v>
      </c>
      <c r="G14" s="85">
        <v>370</v>
      </c>
      <c r="H14" s="86">
        <v>11100</v>
      </c>
      <c r="I14" s="89"/>
      <c r="K14" s="25" t="s">
        <v>22</v>
      </c>
    </row>
    <row r="15" spans="1:12" ht="24" customHeight="1" x14ac:dyDescent="0.55000000000000004">
      <c r="A15" s="82">
        <v>11</v>
      </c>
      <c r="B15" s="83" t="s">
        <v>74</v>
      </c>
      <c r="C15" s="84" t="s">
        <v>18</v>
      </c>
      <c r="D15" s="84" t="s">
        <v>77</v>
      </c>
      <c r="E15" s="84">
        <v>1</v>
      </c>
      <c r="F15" s="85" t="s">
        <v>40</v>
      </c>
      <c r="G15" s="85">
        <v>9000</v>
      </c>
      <c r="H15" s="86">
        <v>9000</v>
      </c>
      <c r="I15" s="87"/>
      <c r="K15" s="25" t="s">
        <v>24</v>
      </c>
      <c r="L15" s="18"/>
    </row>
    <row r="16" spans="1:12" ht="24" customHeight="1" x14ac:dyDescent="0.55000000000000004">
      <c r="A16" s="82">
        <v>12</v>
      </c>
      <c r="B16" s="88"/>
      <c r="C16" s="84" t="s">
        <v>23</v>
      </c>
      <c r="D16" s="84" t="s">
        <v>67</v>
      </c>
      <c r="E16" s="84">
        <v>5</v>
      </c>
      <c r="F16" s="85" t="s">
        <v>56</v>
      </c>
      <c r="G16" s="85">
        <v>3600</v>
      </c>
      <c r="H16" s="86">
        <v>18000</v>
      </c>
      <c r="I16" s="89"/>
      <c r="K16" s="25" t="s">
        <v>25</v>
      </c>
      <c r="L16" s="19"/>
    </row>
    <row r="17" spans="1:9" ht="27.5" customHeight="1" x14ac:dyDescent="0.55000000000000004">
      <c r="A17" s="82">
        <v>13</v>
      </c>
      <c r="B17" s="88"/>
      <c r="C17" s="84" t="s">
        <v>19</v>
      </c>
      <c r="D17" s="90" t="s">
        <v>69</v>
      </c>
      <c r="E17" s="84">
        <v>180</v>
      </c>
      <c r="F17" s="85" t="s">
        <v>68</v>
      </c>
      <c r="G17" s="85">
        <v>15</v>
      </c>
      <c r="H17" s="86">
        <v>2700</v>
      </c>
      <c r="I17" s="89"/>
    </row>
    <row r="18" spans="1:9" ht="24" customHeight="1" x14ac:dyDescent="0.55000000000000004">
      <c r="A18" s="82">
        <v>14</v>
      </c>
      <c r="B18" s="88"/>
      <c r="C18" s="84" t="s">
        <v>62</v>
      </c>
      <c r="D18" s="84" t="s">
        <v>75</v>
      </c>
      <c r="E18" s="84">
        <v>100</v>
      </c>
      <c r="F18" s="85" t="s">
        <v>46</v>
      </c>
      <c r="G18" s="85">
        <v>120</v>
      </c>
      <c r="H18" s="86">
        <v>12000</v>
      </c>
      <c r="I18" s="89"/>
    </row>
    <row r="19" spans="1:9" ht="24" customHeight="1" x14ac:dyDescent="0.55000000000000004">
      <c r="A19" s="82">
        <v>15</v>
      </c>
      <c r="B19" s="88"/>
      <c r="C19" s="84" t="s">
        <v>62</v>
      </c>
      <c r="D19" s="90" t="s">
        <v>71</v>
      </c>
      <c r="E19" s="84">
        <v>100</v>
      </c>
      <c r="F19" s="85" t="s">
        <v>44</v>
      </c>
      <c r="G19" s="85">
        <v>100</v>
      </c>
      <c r="H19" s="86">
        <v>10000</v>
      </c>
      <c r="I19" s="89"/>
    </row>
    <row r="20" spans="1:9" ht="24" customHeight="1" x14ac:dyDescent="0.55000000000000004">
      <c r="A20" s="82">
        <v>16</v>
      </c>
      <c r="B20" s="88"/>
      <c r="C20" s="84" t="s">
        <v>63</v>
      </c>
      <c r="D20" s="84" t="s">
        <v>76</v>
      </c>
      <c r="E20" s="84">
        <v>2</v>
      </c>
      <c r="F20" s="85" t="s">
        <v>43</v>
      </c>
      <c r="G20" s="85">
        <v>5000</v>
      </c>
      <c r="H20" s="86">
        <v>10000</v>
      </c>
      <c r="I20" s="89" t="s">
        <v>41</v>
      </c>
    </row>
    <row r="21" spans="1:9" ht="24" customHeight="1" x14ac:dyDescent="0.55000000000000004">
      <c r="A21" s="82">
        <v>17</v>
      </c>
      <c r="B21" s="88"/>
      <c r="C21" s="84" t="s">
        <v>21</v>
      </c>
      <c r="D21" s="84" t="s">
        <v>45</v>
      </c>
      <c r="E21" s="84">
        <v>1</v>
      </c>
      <c r="F21" s="85" t="s">
        <v>73</v>
      </c>
      <c r="G21" s="85">
        <v>10000</v>
      </c>
      <c r="H21" s="86">
        <v>10000</v>
      </c>
      <c r="I21" s="89"/>
    </row>
    <row r="22" spans="1:9" ht="24" customHeight="1" x14ac:dyDescent="0.55000000000000004">
      <c r="A22" s="82">
        <v>18</v>
      </c>
      <c r="B22" s="88"/>
      <c r="C22" s="91" t="s">
        <v>20</v>
      </c>
      <c r="D22" s="91" t="s">
        <v>60</v>
      </c>
      <c r="E22" s="91">
        <v>1</v>
      </c>
      <c r="F22" s="92" t="s">
        <v>61</v>
      </c>
      <c r="G22" s="92">
        <v>5000</v>
      </c>
      <c r="H22" s="93">
        <v>5000</v>
      </c>
      <c r="I22" s="89"/>
    </row>
    <row r="23" spans="1:9" ht="24" customHeight="1" x14ac:dyDescent="0.55000000000000004">
      <c r="A23" s="82">
        <v>19</v>
      </c>
      <c r="B23" s="88"/>
      <c r="C23" s="94" t="s">
        <v>64</v>
      </c>
      <c r="D23" s="84" t="s">
        <v>66</v>
      </c>
      <c r="E23" s="84">
        <v>30</v>
      </c>
      <c r="F23" s="85" t="s">
        <v>65</v>
      </c>
      <c r="G23" s="85">
        <v>370</v>
      </c>
      <c r="H23" s="86">
        <v>11100</v>
      </c>
      <c r="I23" s="89"/>
    </row>
    <row r="24" spans="1:9" ht="24" customHeight="1" x14ac:dyDescent="0.55000000000000004">
      <c r="A24" s="82"/>
      <c r="B24" s="88"/>
      <c r="C24" s="84"/>
      <c r="D24" s="84"/>
      <c r="E24" s="84"/>
      <c r="F24" s="85"/>
      <c r="G24" s="85"/>
      <c r="H24" s="86"/>
      <c r="I24" s="89"/>
    </row>
    <row r="25" spans="1:9" ht="24" customHeight="1" x14ac:dyDescent="0.55000000000000004">
      <c r="A25" s="4"/>
      <c r="B25" s="36"/>
      <c r="C25" s="6"/>
      <c r="D25" s="6"/>
      <c r="E25" s="6"/>
      <c r="F25" s="7"/>
      <c r="G25" s="7"/>
      <c r="H25" s="38"/>
      <c r="I25" s="46"/>
    </row>
    <row r="26" spans="1:9" ht="24" customHeight="1" x14ac:dyDescent="0.55000000000000004">
      <c r="A26" s="4"/>
      <c r="B26" s="36"/>
      <c r="C26" s="6"/>
      <c r="D26" s="6"/>
      <c r="E26" s="6"/>
      <c r="F26" s="7"/>
      <c r="G26" s="7"/>
      <c r="H26" s="38"/>
      <c r="I26" s="46"/>
    </row>
    <row r="27" spans="1:9" ht="24" customHeight="1" x14ac:dyDescent="0.55000000000000004">
      <c r="A27" s="5"/>
      <c r="B27" s="36"/>
      <c r="C27" s="6"/>
      <c r="D27" s="6"/>
      <c r="E27" s="6"/>
      <c r="F27" s="7"/>
      <c r="G27" s="7"/>
      <c r="H27" s="38"/>
      <c r="I27" s="46"/>
    </row>
    <row r="28" spans="1:9" ht="24" customHeight="1" thickBot="1" x14ac:dyDescent="0.6">
      <c r="A28" s="21"/>
      <c r="B28" s="37"/>
      <c r="C28" s="22"/>
      <c r="D28" s="22"/>
      <c r="E28" s="22"/>
      <c r="F28" s="23"/>
      <c r="G28" s="23"/>
      <c r="H28" s="50">
        <f t="shared" ref="H28" si="0">E28*G28</f>
        <v>0</v>
      </c>
      <c r="I28" s="47"/>
    </row>
    <row r="29" spans="1:9" ht="28.75" customHeight="1" thickTop="1" thickBot="1" x14ac:dyDescent="0.6">
      <c r="A29" s="121" t="s">
        <v>11</v>
      </c>
      <c r="B29" s="122"/>
      <c r="C29" s="123"/>
      <c r="D29" s="123"/>
      <c r="E29" s="123"/>
      <c r="F29" s="123"/>
      <c r="G29" s="124"/>
      <c r="H29" s="95">
        <f>SUM(H6:H28)</f>
        <v>363600</v>
      </c>
      <c r="I29" s="24"/>
    </row>
    <row r="30" spans="1:9" ht="38.4" customHeight="1" x14ac:dyDescent="0.55000000000000004">
      <c r="A30" s="119" t="s">
        <v>34</v>
      </c>
      <c r="B30" s="119"/>
      <c r="C30" s="119"/>
      <c r="D30" s="119"/>
      <c r="H30" s="117" t="s">
        <v>47</v>
      </c>
      <c r="I30" s="117"/>
    </row>
  </sheetData>
  <mergeCells count="7">
    <mergeCell ref="A30:D30"/>
    <mergeCell ref="H30:I30"/>
    <mergeCell ref="A1:D1"/>
    <mergeCell ref="H1:I1"/>
    <mergeCell ref="A2:I2"/>
    <mergeCell ref="A4:I4"/>
    <mergeCell ref="A29:G29"/>
  </mergeCells>
  <phoneticPr fontId="1"/>
  <dataValidations count="1">
    <dataValidation type="list" allowBlank="1" showInputMessage="1" showErrorMessage="1" sqref="C6:C28" xr:uid="{48264E4D-A5C5-42A8-B257-C9331C8AEE0A}">
      <formula1>$K$6:$K$16</formula1>
    </dataValidation>
  </dataValidations>
  <pageMargins left="0.63" right="0.28000000000000003" top="0.62" bottom="0.46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様式２</vt:lpstr>
      <vt:lpstr>（記載例）様式２</vt:lpstr>
      <vt:lpstr>様式２－１</vt:lpstr>
      <vt:lpstr>（記載例）様式２－１ </vt:lpstr>
      <vt:lpstr>'（記載例）様式２'!Print_Area</vt:lpstr>
      <vt:lpstr>'（記載例）様式２－１ '!Print_Area</vt:lpstr>
      <vt:lpstr>様式２!Print_Area</vt:lpstr>
      <vt:lpstr>'様式２－１'!Print_Area</vt:lpstr>
      <vt:lpstr>'様式２－１'!Print_Titles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容子</dc:creator>
  <cp:lastModifiedBy>北島 さくら</cp:lastModifiedBy>
  <cp:lastPrinted>2023-10-24T08:02:19Z</cp:lastPrinted>
  <dcterms:created xsi:type="dcterms:W3CDTF">2020-06-24T04:10:49Z</dcterms:created>
  <dcterms:modified xsi:type="dcterms:W3CDTF">2023-10-24T08:39:59Z</dcterms:modified>
</cp:coreProperties>
</file>